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  <sheet name="1" sheetId="2" r:id="rId2"/>
    <sheet name="2" sheetId="3" r:id="rId3"/>
    <sheet name="3" sheetId="4" r:id="rId4"/>
    <sheet name="Sheet1" sheetId="5" r:id="rId5"/>
  </sheet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<sst xmlns="http://schemas.openxmlformats.org/spreadsheetml/2006/main" count="458" uniqueCount="82">
  <si>
    <t>2022年度区级财政重点绩效评价项目计划表</t>
  </si>
  <si>
    <t>单位：万元</t>
  </si>
  <si>
    <t>序号</t>
  </si>
  <si>
    <t>评价对象名称</t>
  </si>
  <si>
    <t>主管部门</t>
  </si>
  <si>
    <t>局归口联系股室</t>
  </si>
  <si>
    <t>2022年
预算安排</t>
  </si>
  <si>
    <t>绩效科建议</t>
  </si>
  <si>
    <t>标段</t>
  </si>
  <si>
    <t>第三方评价机构</t>
  </si>
  <si>
    <t>备注</t>
  </si>
  <si>
    <t>老年助餐、幼儿托育、三公里就业、健康口腔（暖民心）</t>
  </si>
  <si>
    <t>区民政局、卫健委、人社局</t>
  </si>
  <si>
    <t>社保科</t>
  </si>
  <si>
    <t>开展</t>
  </si>
  <si>
    <t>标段一</t>
  </si>
  <si>
    <t>安徽人和永信会计师事务所</t>
  </si>
  <si>
    <t>重点项目、政策</t>
  </si>
  <si>
    <t>社区工作经费</t>
  </si>
  <si>
    <t>区民政局</t>
  </si>
  <si>
    <t>计生利导资金</t>
  </si>
  <si>
    <t>区卫健委</t>
  </si>
  <si>
    <t>困难群众救助资金</t>
  </si>
  <si>
    <t>优抚抚恤资金</t>
  </si>
  <si>
    <t>区退役军人事务局</t>
  </si>
  <si>
    <t>医改专项资金</t>
  </si>
  <si>
    <t>机关养老保险基金</t>
  </si>
  <si>
    <t>区人社局</t>
  </si>
  <si>
    <t>社保基金预算</t>
  </si>
  <si>
    <t>龙蟠街道政府</t>
  </si>
  <si>
    <t>龙蟠街道办</t>
  </si>
  <si>
    <t>乡财股</t>
  </si>
  <si>
    <t>下级政府财政运行</t>
  </si>
  <si>
    <t>水利局</t>
  </si>
  <si>
    <t>区水利局</t>
  </si>
  <si>
    <t>农财股</t>
  </si>
  <si>
    <t>标段二</t>
  </si>
  <si>
    <t>合肥宜思财务咨询有限公司</t>
  </si>
  <si>
    <t>部门整体支出</t>
  </si>
  <si>
    <t>2022年乡村振兴项目</t>
  </si>
  <si>
    <t>区农业农村局</t>
  </si>
  <si>
    <t>2021年高标准农田</t>
  </si>
  <si>
    <t>滁河新增工程</t>
  </si>
  <si>
    <t>旅游专项资金</t>
  </si>
  <si>
    <t>区文旅局</t>
  </si>
  <si>
    <t>行财股</t>
  </si>
  <si>
    <t>食品药品安全监管经费</t>
  </si>
  <si>
    <t>区市场监督管理局</t>
  </si>
  <si>
    <t>课后服务</t>
  </si>
  <si>
    <t>区教体局</t>
  </si>
  <si>
    <t>政务新区物业费</t>
  </si>
  <si>
    <t>区机关事务局</t>
  </si>
  <si>
    <t>政府购买服务</t>
  </si>
  <si>
    <t>义务教育薄弱环节改善与能力提升项目</t>
  </si>
  <si>
    <t>市六中</t>
  </si>
  <si>
    <t>标段三</t>
  </si>
  <si>
    <t>滁州中衡会计师事务所</t>
  </si>
  <si>
    <t>政府采购服务</t>
  </si>
  <si>
    <t>教体局</t>
  </si>
  <si>
    <t>农村垃圾清扫保洁项目</t>
  </si>
  <si>
    <t>区城管局</t>
  </si>
  <si>
    <t>经建股</t>
  </si>
  <si>
    <t>2021年农村公路项目</t>
  </si>
  <si>
    <t>区住建交</t>
  </si>
  <si>
    <t>滁州市高教科创城产业园及文体活动中心PPP项目</t>
  </si>
  <si>
    <t>高教科创城</t>
  </si>
  <si>
    <t>金融股</t>
  </si>
  <si>
    <t>PPP项目</t>
  </si>
  <si>
    <t>滁州市旅游商贸学校（市二职高）南校区建设工程项目</t>
  </si>
  <si>
    <t>二职高</t>
  </si>
  <si>
    <t>债务办</t>
  </si>
  <si>
    <t>专项债券项目</t>
  </si>
  <si>
    <t>担子片区棚户区改造（桃园小区安置房建设）工程项目</t>
  </si>
  <si>
    <t>区重点处</t>
  </si>
  <si>
    <t>长三角一体化宁滁省际毗邻新型功能区启动区基础设施建设项目</t>
  </si>
  <si>
    <t>经开区、乌衣镇</t>
  </si>
  <si>
    <t>合计</t>
  </si>
  <si>
    <t>注：1.覆盖“四本预算”，涵盖项目、政策、部门整体和下级政府财政运行等不同对象，兼顾政府性基金项目、PPP项目、专项债券项目、政府购买服务项目、政府采购项目等不同类型。</t>
  </si>
  <si>
    <t xml:space="preserve">    2.项目选取突出重点，围绕区政府重大决策部署，聚焦重点领域、重大民生项目，选择科技创新、污染防治、乡村振兴等重点领域覆盖面广、影响力大、社会关注度高、实施期长的政策和项目，以及15分钟健身圈、文明菜市、困难职工帮扶、法律援助等2022年民生实事项目。</t>
  </si>
  <si>
    <t>2022年林业增绿增效项目</t>
  </si>
  <si>
    <t>区林业局</t>
  </si>
  <si>
    <t>六中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</si>
</sst>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_GBK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8"/>
      <color theme="1"/>
      <name val="方正小标宋_GBK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30" fillId="33" borderId="9" xfId="0" applyFont="1" applyFill="1" applyBorder="1" applyAlignment="1">
      <alignment horizontal="center" vertical="center" wrapText="1"/>
    </xf>
    <xf numFmtId="0" fontId="30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 wrapText="1"/>
    </xf>
    <xf numFmtId="0" fontId="30" fillId="33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51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0" fillId="33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31" fontId="55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1" fontId="0" fillId="0" borderId="0" xfId="0" applyNumberForma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1" width="5.75390625" style="0" customWidth="1"/>
    <col min="2" max="2" width="29.00390625" style="0" customWidth="1"/>
    <col min="3" max="3" width="14.00390625" style="42" customWidth="1"/>
    <col min="4" max="4" width="10.75390625" style="0" customWidth="1"/>
    <col min="5" max="5" width="11.50390625" style="0" customWidth="1"/>
    <col min="6" max="7" width="8.75390625" style="0" customWidth="1"/>
    <col min="8" max="8" width="23.50390625" style="43" customWidth="1"/>
    <col min="9" max="9" width="17.00390625" style="42" customWidth="1"/>
  </cols>
  <sheetData>
    <row r="1" spans="1:9" ht="22.5">
      <c r="A1" s="24" t="s">
        <v>0</v>
      </c>
      <c r="B1" s="24"/>
      <c r="C1" s="24"/>
      <c r="D1" s="24"/>
      <c r="E1" s="24"/>
      <c r="F1" s="24"/>
      <c r="G1" s="24"/>
      <c r="H1" s="44"/>
      <c r="I1" s="24"/>
    </row>
    <row r="2" spans="1:9" ht="22.5">
      <c r="A2" s="25"/>
      <c r="B2" s="26"/>
      <c r="C2" s="27"/>
      <c r="D2" s="27"/>
      <c r="E2" s="28"/>
      <c r="F2" s="29" t="s">
        <v>1</v>
      </c>
      <c r="G2" s="29"/>
      <c r="H2" s="45"/>
      <c r="I2" s="29"/>
    </row>
    <row r="3" spans="1:9" ht="28.5">
      <c r="A3" s="30" t="s">
        <v>2</v>
      </c>
      <c r="B3" s="30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46" t="s">
        <v>8</v>
      </c>
      <c r="H3" s="47" t="s">
        <v>9</v>
      </c>
      <c r="I3" s="32" t="s">
        <v>10</v>
      </c>
    </row>
    <row r="4" spans="1:9" ht="27" customHeight="1">
      <c r="A4" s="2">
        <v>1</v>
      </c>
      <c r="B4" s="3" t="s">
        <v>11</v>
      </c>
      <c r="C4" s="4" t="s">
        <v>12</v>
      </c>
      <c r="D4" s="5" t="s">
        <v>13</v>
      </c>
      <c r="E4" s="6">
        <f>20.4+371+113.8+37.3</f>
        <v>542.5</v>
      </c>
      <c r="F4" s="7" t="s">
        <v>14</v>
      </c>
      <c r="G4" s="7" t="s">
        <v>15</v>
      </c>
      <c r="H4" s="48" t="s">
        <v>16</v>
      </c>
      <c r="I4" s="8" t="s">
        <v>17</v>
      </c>
    </row>
    <row r="5" spans="1:9" ht="27" customHeight="1">
      <c r="A5" s="2">
        <v>2</v>
      </c>
      <c r="B5" s="9" t="s">
        <v>18</v>
      </c>
      <c r="C5" s="10" t="s">
        <v>19</v>
      </c>
      <c r="D5" s="11" t="s">
        <v>13</v>
      </c>
      <c r="E5" s="12">
        <v>2400</v>
      </c>
      <c r="F5" s="7" t="s">
        <v>14</v>
      </c>
      <c r="G5" s="7" t="s">
        <v>15</v>
      </c>
      <c r="H5" s="48" t="s">
        <v>16</v>
      </c>
      <c r="I5" s="8" t="s">
        <v>17</v>
      </c>
    </row>
    <row r="6" spans="1:9" ht="27" customHeight="1">
      <c r="A6" s="2">
        <v>3</v>
      </c>
      <c r="B6" s="13" t="s">
        <v>20</v>
      </c>
      <c r="C6" s="4" t="s">
        <v>21</v>
      </c>
      <c r="D6" s="5" t="s">
        <v>13</v>
      </c>
      <c r="E6" s="6">
        <v>3106</v>
      </c>
      <c r="F6" s="7" t="s">
        <v>14</v>
      </c>
      <c r="G6" s="7" t="s">
        <v>15</v>
      </c>
      <c r="H6" s="48" t="s">
        <v>16</v>
      </c>
      <c r="I6" s="8" t="s">
        <v>17</v>
      </c>
    </row>
    <row r="7" spans="1:9" ht="27" customHeight="1">
      <c r="A7" s="2">
        <v>4</v>
      </c>
      <c r="B7" s="13" t="s">
        <v>22</v>
      </c>
      <c r="C7" s="4" t="s">
        <v>19</v>
      </c>
      <c r="D7" s="5" t="s">
        <v>13</v>
      </c>
      <c r="E7" s="6">
        <v>6200</v>
      </c>
      <c r="F7" s="7" t="s">
        <v>14</v>
      </c>
      <c r="G7" s="7" t="s">
        <v>15</v>
      </c>
      <c r="H7" s="48" t="s">
        <v>16</v>
      </c>
      <c r="I7" s="8" t="s">
        <v>17</v>
      </c>
    </row>
    <row r="8" spans="1:9" ht="27" customHeight="1">
      <c r="A8" s="2">
        <v>5</v>
      </c>
      <c r="B8" s="13" t="s">
        <v>23</v>
      </c>
      <c r="C8" s="4" t="s">
        <v>24</v>
      </c>
      <c r="D8" s="5" t="s">
        <v>13</v>
      </c>
      <c r="E8" s="6">
        <f>1780+616</f>
        <v>2396</v>
      </c>
      <c r="F8" s="7" t="s">
        <v>14</v>
      </c>
      <c r="G8" s="7" t="s">
        <v>15</v>
      </c>
      <c r="H8" s="48" t="s">
        <v>16</v>
      </c>
      <c r="I8" s="8" t="s">
        <v>17</v>
      </c>
    </row>
    <row r="9" spans="1:9" ht="27" customHeight="1">
      <c r="A9" s="2">
        <v>6</v>
      </c>
      <c r="B9" s="13" t="s">
        <v>25</v>
      </c>
      <c r="C9" s="4" t="s">
        <v>21</v>
      </c>
      <c r="D9" s="5" t="s">
        <v>13</v>
      </c>
      <c r="E9" s="6">
        <v>718.6</v>
      </c>
      <c r="F9" s="7" t="s">
        <v>14</v>
      </c>
      <c r="G9" s="7" t="s">
        <v>15</v>
      </c>
      <c r="H9" s="49" t="s">
        <v>16</v>
      </c>
      <c r="I9" s="8" t="s">
        <v>17</v>
      </c>
    </row>
    <row r="10" spans="1:9" ht="27" customHeight="1">
      <c r="A10" s="2">
        <v>7</v>
      </c>
      <c r="B10" s="14" t="s">
        <v>26</v>
      </c>
      <c r="C10" s="15" t="s">
        <v>27</v>
      </c>
      <c r="D10" s="5" t="s">
        <v>13</v>
      </c>
      <c r="E10" s="16">
        <v>3500</v>
      </c>
      <c r="F10" s="7" t="s">
        <v>14</v>
      </c>
      <c r="G10" s="7" t="s">
        <v>15</v>
      </c>
      <c r="H10" s="49" t="s">
        <v>16</v>
      </c>
      <c r="I10" s="17" t="s">
        <v>28</v>
      </c>
    </row>
    <row r="11" spans="1:9" ht="27" customHeight="1">
      <c r="A11" s="2">
        <v>8</v>
      </c>
      <c r="B11" s="18" t="s">
        <v>29</v>
      </c>
      <c r="C11" s="19" t="s">
        <v>30</v>
      </c>
      <c r="D11" s="20" t="s">
        <v>31</v>
      </c>
      <c r="E11" s="16">
        <v>3102.88</v>
      </c>
      <c r="F11" s="7" t="s">
        <v>14</v>
      </c>
      <c r="G11" s="7" t="s">
        <v>15</v>
      </c>
      <c r="H11" s="49" t="s">
        <v>16</v>
      </c>
      <c r="I11" s="8" t="s">
        <v>32</v>
      </c>
    </row>
    <row r="12" spans="1:9" ht="27" customHeight="1">
      <c r="A12" s="2">
        <v>9</v>
      </c>
      <c r="B12" s="21" t="s">
        <v>33</v>
      </c>
      <c r="C12" s="4" t="s">
        <v>34</v>
      </c>
      <c r="D12" s="5" t="s">
        <v>35</v>
      </c>
      <c r="E12" s="6">
        <v>1084.57</v>
      </c>
      <c r="F12" s="7" t="s">
        <v>14</v>
      </c>
      <c r="G12" s="7" t="s">
        <v>36</v>
      </c>
      <c r="H12" s="48" t="s">
        <v>37</v>
      </c>
      <c r="I12" s="8" t="s">
        <v>38</v>
      </c>
    </row>
    <row r="13" spans="1:9" ht="27" customHeight="1">
      <c r="A13" s="2">
        <v>10</v>
      </c>
      <c r="B13" s="21" t="s">
        <v>39</v>
      </c>
      <c r="C13" s="4" t="s">
        <v>40</v>
      </c>
      <c r="D13" s="5" t="s">
        <v>35</v>
      </c>
      <c r="E13" s="6">
        <v>2350</v>
      </c>
      <c r="F13" s="7" t="s">
        <v>14</v>
      </c>
      <c r="G13" s="7" t="s">
        <v>36</v>
      </c>
      <c r="H13" s="48" t="s">
        <v>37</v>
      </c>
      <c r="I13" s="8" t="s">
        <v>17</v>
      </c>
    </row>
    <row r="14" spans="1:9" s="1" customFormat="1" ht="27" customHeight="1">
      <c r="A14" s="2">
        <v>11</v>
      </c>
      <c r="B14" s="21" t="s">
        <v>41</v>
      </c>
      <c r="C14" s="4" t="s">
        <v>40</v>
      </c>
      <c r="D14" s="5" t="s">
        <v>35</v>
      </c>
      <c r="E14" s="6">
        <v>9068</v>
      </c>
      <c r="F14" s="7" t="s">
        <v>14</v>
      </c>
      <c r="G14" s="7" t="s">
        <v>36</v>
      </c>
      <c r="H14" s="48" t="s">
        <v>37</v>
      </c>
      <c r="I14" s="8" t="s">
        <v>17</v>
      </c>
    </row>
    <row r="15" spans="1:9" ht="27" customHeight="1">
      <c r="A15" s="2">
        <v>12</v>
      </c>
      <c r="B15" s="21" t="s">
        <v>42</v>
      </c>
      <c r="C15" s="4" t="s">
        <v>34</v>
      </c>
      <c r="D15" s="5" t="s">
        <v>35</v>
      </c>
      <c r="E15" s="6">
        <v>4778</v>
      </c>
      <c r="F15" s="7" t="s">
        <v>14</v>
      </c>
      <c r="G15" s="7" t="s">
        <v>36</v>
      </c>
      <c r="H15" s="48" t="s">
        <v>37</v>
      </c>
      <c r="I15" s="8" t="s">
        <v>17</v>
      </c>
    </row>
    <row r="16" spans="1:9" ht="27" customHeight="1">
      <c r="A16" s="2">
        <v>13</v>
      </c>
      <c r="B16" s="22" t="s">
        <v>43</v>
      </c>
      <c r="C16" s="4" t="s">
        <v>44</v>
      </c>
      <c r="D16" s="5" t="s">
        <v>45</v>
      </c>
      <c r="E16" s="6">
        <v>1000</v>
      </c>
      <c r="F16" s="7" t="s">
        <v>14</v>
      </c>
      <c r="G16" s="7" t="s">
        <v>36</v>
      </c>
      <c r="H16" s="48" t="s">
        <v>37</v>
      </c>
      <c r="I16" s="8" t="s">
        <v>17</v>
      </c>
    </row>
    <row r="17" spans="1:9" ht="27" customHeight="1">
      <c r="A17" s="2">
        <v>14</v>
      </c>
      <c r="B17" s="21" t="s">
        <v>46</v>
      </c>
      <c r="C17" s="4" t="s">
        <v>47</v>
      </c>
      <c r="D17" s="5" t="s">
        <v>45</v>
      </c>
      <c r="E17" s="6">
        <v>92.4</v>
      </c>
      <c r="F17" s="7" t="s">
        <v>14</v>
      </c>
      <c r="G17" s="7" t="s">
        <v>36</v>
      </c>
      <c r="H17" s="48" t="s">
        <v>37</v>
      </c>
      <c r="I17" s="8" t="s">
        <v>17</v>
      </c>
    </row>
    <row r="18" spans="1:9" ht="27" customHeight="1">
      <c r="A18" s="2">
        <v>15</v>
      </c>
      <c r="B18" s="13" t="s">
        <v>48</v>
      </c>
      <c r="C18" s="4" t="s">
        <v>49</v>
      </c>
      <c r="D18" s="5" t="s">
        <v>45</v>
      </c>
      <c r="E18" s="6">
        <v>1588.848</v>
      </c>
      <c r="F18" s="7" t="s">
        <v>14</v>
      </c>
      <c r="G18" s="7" t="s">
        <v>36</v>
      </c>
      <c r="H18" s="48" t="s">
        <v>37</v>
      </c>
      <c r="I18" s="8" t="s">
        <v>17</v>
      </c>
    </row>
    <row r="19" spans="1:9" ht="27" customHeight="1">
      <c r="A19" s="2">
        <v>16</v>
      </c>
      <c r="B19" s="21" t="s">
        <v>50</v>
      </c>
      <c r="C19" s="4" t="s">
        <v>51</v>
      </c>
      <c r="D19" s="5" t="s">
        <v>45</v>
      </c>
      <c r="E19" s="6">
        <v>552.6</v>
      </c>
      <c r="F19" s="7" t="s">
        <v>14</v>
      </c>
      <c r="G19" s="7" t="s">
        <v>36</v>
      </c>
      <c r="H19" s="48" t="s">
        <v>37</v>
      </c>
      <c r="I19" s="8" t="s">
        <v>52</v>
      </c>
    </row>
    <row r="20" spans="1:9" ht="27" customHeight="1">
      <c r="A20" s="2">
        <v>17</v>
      </c>
      <c r="B20" s="21" t="s">
        <v>53</v>
      </c>
      <c r="C20" s="4" t="s">
        <v>54</v>
      </c>
      <c r="D20" s="5" t="s">
        <v>45</v>
      </c>
      <c r="E20" s="6">
        <v>83</v>
      </c>
      <c r="F20" s="7" t="s">
        <v>14</v>
      </c>
      <c r="G20" s="7" t="s">
        <v>55</v>
      </c>
      <c r="H20" s="48" t="s">
        <v>56</v>
      </c>
      <c r="I20" s="8" t="s">
        <v>57</v>
      </c>
    </row>
    <row r="21" spans="1:9" ht="27" customHeight="1">
      <c r="A21" s="2">
        <v>18</v>
      </c>
      <c r="B21" s="21" t="s">
        <v>58</v>
      </c>
      <c r="C21" s="4" t="s">
        <v>49</v>
      </c>
      <c r="D21" s="5" t="s">
        <v>45</v>
      </c>
      <c r="E21" s="16">
        <v>12672.19</v>
      </c>
      <c r="F21" s="7" t="s">
        <v>14</v>
      </c>
      <c r="G21" s="7" t="s">
        <v>55</v>
      </c>
      <c r="H21" s="48" t="s">
        <v>56</v>
      </c>
      <c r="I21" s="8" t="s">
        <v>38</v>
      </c>
    </row>
    <row r="22" spans="1:9" ht="27" customHeight="1">
      <c r="A22" s="2">
        <v>19</v>
      </c>
      <c r="B22" s="23" t="s">
        <v>59</v>
      </c>
      <c r="C22" s="4" t="s">
        <v>60</v>
      </c>
      <c r="D22" s="5" t="s">
        <v>61</v>
      </c>
      <c r="E22" s="6">
        <v>940</v>
      </c>
      <c r="F22" s="7" t="s">
        <v>14</v>
      </c>
      <c r="G22" s="7" t="s">
        <v>55</v>
      </c>
      <c r="H22" s="48" t="s">
        <v>56</v>
      </c>
      <c r="I22" s="8" t="s">
        <v>17</v>
      </c>
    </row>
    <row r="23" spans="1:9" ht="27" customHeight="1">
      <c r="A23" s="2">
        <v>20</v>
      </c>
      <c r="B23" s="21" t="s">
        <v>62</v>
      </c>
      <c r="C23" s="4" t="s">
        <v>63</v>
      </c>
      <c r="D23" s="5" t="s">
        <v>61</v>
      </c>
      <c r="E23" s="6">
        <v>6580</v>
      </c>
      <c r="F23" s="7" t="s">
        <v>14</v>
      </c>
      <c r="G23" s="7" t="s">
        <v>55</v>
      </c>
      <c r="H23" s="48" t="s">
        <v>56</v>
      </c>
      <c r="I23" s="8" t="s">
        <v>17</v>
      </c>
    </row>
    <row r="24" spans="1:9" ht="27" customHeight="1">
      <c r="A24" s="2">
        <v>21</v>
      </c>
      <c r="B24" s="21" t="s">
        <v>64</v>
      </c>
      <c r="C24" s="17" t="s">
        <v>65</v>
      </c>
      <c r="D24" s="17" t="s">
        <v>66</v>
      </c>
      <c r="E24" s="6">
        <v>204400</v>
      </c>
      <c r="F24" s="7" t="s">
        <v>14</v>
      </c>
      <c r="G24" s="7" t="s">
        <v>55</v>
      </c>
      <c r="H24" s="48" t="s">
        <v>56</v>
      </c>
      <c r="I24" s="8" t="s">
        <v>67</v>
      </c>
    </row>
    <row r="25" spans="1:9" ht="27" customHeight="1">
      <c r="A25" s="2">
        <v>22</v>
      </c>
      <c r="B25" s="21" t="s">
        <v>68</v>
      </c>
      <c r="C25" s="17" t="s">
        <v>69</v>
      </c>
      <c r="D25" s="5" t="s">
        <v>70</v>
      </c>
      <c r="E25" s="6">
        <v>2000</v>
      </c>
      <c r="F25" s="7" t="s">
        <v>14</v>
      </c>
      <c r="G25" s="7" t="s">
        <v>55</v>
      </c>
      <c r="H25" s="48" t="s">
        <v>56</v>
      </c>
      <c r="I25" s="8" t="s">
        <v>71</v>
      </c>
    </row>
    <row r="26" spans="1:9" ht="27" customHeight="1">
      <c r="A26" s="2">
        <v>23</v>
      </c>
      <c r="B26" s="21" t="s">
        <v>72</v>
      </c>
      <c r="C26" s="17" t="s">
        <v>73</v>
      </c>
      <c r="D26" s="5" t="s">
        <v>70</v>
      </c>
      <c r="E26" s="6">
        <v>60000</v>
      </c>
      <c r="F26" s="7" t="s">
        <v>14</v>
      </c>
      <c r="G26" s="7" t="s">
        <v>55</v>
      </c>
      <c r="H26" s="48" t="s">
        <v>56</v>
      </c>
      <c r="I26" s="8" t="s">
        <v>71</v>
      </c>
    </row>
    <row r="27" spans="1:9" ht="27" customHeight="1">
      <c r="A27" s="2">
        <v>24</v>
      </c>
      <c r="B27" s="21" t="s">
        <v>74</v>
      </c>
      <c r="C27" s="4" t="s">
        <v>75</v>
      </c>
      <c r="D27" s="5" t="s">
        <v>70</v>
      </c>
      <c r="E27" s="6">
        <v>17000</v>
      </c>
      <c r="F27" s="7" t="s">
        <v>14</v>
      </c>
      <c r="G27" s="7" t="s">
        <v>55</v>
      </c>
      <c r="H27" s="48" t="s">
        <v>56</v>
      </c>
      <c r="I27" s="8" t="s">
        <v>71</v>
      </c>
    </row>
    <row r="28" spans="1:9" ht="27" customHeight="1">
      <c r="A28" s="33"/>
      <c r="B28" s="33" t="s">
        <v>76</v>
      </c>
      <c r="C28" s="33"/>
      <c r="D28" s="33"/>
      <c r="E28" s="34">
        <f>SUM(E6:E27)</f>
        <v>343213.088</v>
      </c>
      <c r="F28" s="35"/>
      <c r="G28" s="35"/>
      <c r="H28" s="50"/>
      <c r="I28" s="36"/>
    </row>
    <row r="29" spans="1:9" ht="19.5" customHeight="1">
      <c r="A29" s="37"/>
      <c r="B29" s="37"/>
      <c r="C29" s="37"/>
      <c r="D29" s="37"/>
      <c r="E29" s="38"/>
      <c r="I29" s="39"/>
    </row>
    <row r="30" spans="1:9" ht="28.5" customHeight="1">
      <c r="A30" s="40" t="s">
        <v>77</v>
      </c>
      <c r="B30" s="40"/>
      <c r="C30" s="41"/>
      <c r="D30" s="40"/>
      <c r="E30" s="40"/>
      <c r="F30" s="40"/>
      <c r="G30" s="40"/>
      <c r="H30" s="40"/>
      <c r="I30" s="41"/>
    </row>
    <row r="31" spans="1:9" ht="57.75" customHeight="1">
      <c r="A31" s="40" t="s">
        <v>78</v>
      </c>
      <c r="B31" s="40"/>
      <c r="C31" s="41"/>
      <c r="D31" s="40"/>
      <c r="E31" s="40"/>
      <c r="F31" s="40"/>
      <c r="G31" s="40"/>
      <c r="H31" s="40"/>
      <c r="I31" s="41"/>
    </row>
    <row r="32" ht="14.25">
      <c r="H32" s="51">
        <v>44981</v>
      </c>
    </row>
  </sheetData>
  <sheetProtection/>
  <mergeCells count="5">
    <mergeCell ref="A1:I1"/>
    <mergeCell ref="C2:D2"/>
    <mergeCell ref="F2:I2"/>
    <mergeCell ref="A30:I30"/>
    <mergeCell ref="A31:I31"/>
  </mergeCells>
  <printOptions horizontalCentered="1"/>
  <pageMargins left="0.19652777777777777" right="0.15694444444444444" top="0.3541666666666667" bottom="0.3145833333333333" header="0.19652777777777777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4" sqref="A4:IV11"/>
    </sheetView>
  </sheetViews>
  <sheetFormatPr defaultColWidth="9.00390625" defaultRowHeight="14.25"/>
  <cols>
    <col min="1" max="1" width="4.75390625" style="0" customWidth="1"/>
    <col min="2" max="2" width="19.50390625" style="0" customWidth="1"/>
    <col min="3" max="3" width="10.125" style="42" customWidth="1"/>
    <col min="4" max="4" width="9.375" style="0" customWidth="1"/>
    <col min="5" max="5" width="10.875" style="0" customWidth="1"/>
    <col min="6" max="6" width="7.50390625" style="0" customWidth="1"/>
    <col min="7" max="7" width="16.125" style="42" customWidth="1"/>
  </cols>
  <sheetData>
    <row r="1" spans="1:7" ht="22.5">
      <c r="A1" s="24" t="s">
        <v>0</v>
      </c>
      <c r="B1" s="24"/>
      <c r="C1" s="24"/>
      <c r="D1" s="24"/>
      <c r="E1" s="24"/>
      <c r="F1" s="24"/>
      <c r="G1" s="24"/>
    </row>
    <row r="2" spans="1:7" ht="45" customHeight="1">
      <c r="A2" s="25"/>
      <c r="B2" s="26"/>
      <c r="C2" s="27">
        <v>44981</v>
      </c>
      <c r="D2" s="27"/>
      <c r="E2" s="28"/>
      <c r="F2" s="29" t="s">
        <v>1</v>
      </c>
      <c r="G2" s="29"/>
    </row>
    <row r="3" spans="1:7" ht="37.5" customHeight="1">
      <c r="A3" s="30" t="s">
        <v>2</v>
      </c>
      <c r="B3" s="30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2" t="s">
        <v>10</v>
      </c>
    </row>
    <row r="4" spans="1:7" ht="45.75" customHeight="1">
      <c r="A4" s="2">
        <v>1</v>
      </c>
      <c r="B4" s="3" t="s">
        <v>11</v>
      </c>
      <c r="C4" s="4" t="s">
        <v>12</v>
      </c>
      <c r="D4" s="5" t="s">
        <v>13</v>
      </c>
      <c r="E4" s="6">
        <f>20.4+371+113.8+37.3</f>
        <v>542.5</v>
      </c>
      <c r="F4" s="7" t="s">
        <v>14</v>
      </c>
      <c r="G4" s="8" t="s">
        <v>17</v>
      </c>
    </row>
    <row r="5" spans="1:7" s="1" customFormat="1" ht="33" customHeight="1">
      <c r="A5" s="2">
        <v>2</v>
      </c>
      <c r="B5" s="9" t="s">
        <v>18</v>
      </c>
      <c r="C5" s="10" t="s">
        <v>19</v>
      </c>
      <c r="D5" s="11" t="s">
        <v>13</v>
      </c>
      <c r="E5" s="12">
        <v>2400</v>
      </c>
      <c r="F5" s="7" t="s">
        <v>14</v>
      </c>
      <c r="G5" s="8" t="s">
        <v>17</v>
      </c>
    </row>
    <row r="6" spans="1:7" ht="28.5" customHeight="1">
      <c r="A6" s="2">
        <v>3</v>
      </c>
      <c r="B6" s="13" t="s">
        <v>20</v>
      </c>
      <c r="C6" s="4" t="s">
        <v>21</v>
      </c>
      <c r="D6" s="5" t="s">
        <v>13</v>
      </c>
      <c r="E6" s="6">
        <v>3106</v>
      </c>
      <c r="F6" s="7" t="s">
        <v>14</v>
      </c>
      <c r="G6" s="8" t="s">
        <v>17</v>
      </c>
    </row>
    <row r="7" spans="1:7" ht="28.5" customHeight="1">
      <c r="A7" s="2">
        <v>4</v>
      </c>
      <c r="B7" s="13" t="s">
        <v>22</v>
      </c>
      <c r="C7" s="4" t="s">
        <v>19</v>
      </c>
      <c r="D7" s="5" t="s">
        <v>13</v>
      </c>
      <c r="E7" s="6">
        <v>6200</v>
      </c>
      <c r="F7" s="7" t="s">
        <v>14</v>
      </c>
      <c r="G7" s="8" t="s">
        <v>17</v>
      </c>
    </row>
    <row r="8" spans="1:7" ht="28.5" customHeight="1">
      <c r="A8" s="2">
        <v>5</v>
      </c>
      <c r="B8" s="13" t="s">
        <v>23</v>
      </c>
      <c r="C8" s="4" t="s">
        <v>24</v>
      </c>
      <c r="D8" s="5" t="s">
        <v>13</v>
      </c>
      <c r="E8" s="6">
        <f>1780+616</f>
        <v>2396</v>
      </c>
      <c r="F8" s="7" t="s">
        <v>14</v>
      </c>
      <c r="G8" s="8" t="s">
        <v>17</v>
      </c>
    </row>
    <row r="9" spans="1:7" ht="28.5" customHeight="1">
      <c r="A9" s="2">
        <v>6</v>
      </c>
      <c r="B9" s="13" t="s">
        <v>25</v>
      </c>
      <c r="C9" s="4" t="s">
        <v>21</v>
      </c>
      <c r="D9" s="5" t="s">
        <v>13</v>
      </c>
      <c r="E9" s="6">
        <v>718.6</v>
      </c>
      <c r="F9" s="7" t="s">
        <v>14</v>
      </c>
      <c r="G9" s="8" t="s">
        <v>17</v>
      </c>
    </row>
    <row r="10" spans="1:7" ht="28.5" customHeight="1">
      <c r="A10" s="2">
        <v>7</v>
      </c>
      <c r="B10" s="14" t="s">
        <v>26</v>
      </c>
      <c r="C10" s="15" t="s">
        <v>27</v>
      </c>
      <c r="D10" s="5" t="s">
        <v>13</v>
      </c>
      <c r="E10" s="16">
        <v>3500</v>
      </c>
      <c r="F10" s="7" t="s">
        <v>14</v>
      </c>
      <c r="G10" s="17" t="s">
        <v>28</v>
      </c>
    </row>
    <row r="11" spans="1:7" ht="28.5" customHeight="1">
      <c r="A11" s="2">
        <v>8</v>
      </c>
      <c r="B11" s="18" t="s">
        <v>29</v>
      </c>
      <c r="C11" s="19" t="s">
        <v>30</v>
      </c>
      <c r="D11" s="20" t="s">
        <v>31</v>
      </c>
      <c r="E11" s="16">
        <v>3102.88</v>
      </c>
      <c r="F11" s="7" t="s">
        <v>14</v>
      </c>
      <c r="G11" s="8" t="s">
        <v>32</v>
      </c>
    </row>
    <row r="12" spans="1:7" ht="28.5" customHeight="1">
      <c r="A12" s="33"/>
      <c r="B12" s="33" t="s">
        <v>76</v>
      </c>
      <c r="C12" s="33"/>
      <c r="D12" s="33"/>
      <c r="E12" s="34">
        <f>SUM(E4:E11)</f>
        <v>21965.98</v>
      </c>
      <c r="F12" s="35"/>
      <c r="G12" s="36"/>
    </row>
    <row r="13" spans="1:7" ht="19.5" customHeight="1">
      <c r="A13" s="37"/>
      <c r="B13" s="37"/>
      <c r="C13" s="37"/>
      <c r="D13" s="37"/>
      <c r="E13" s="38"/>
      <c r="G13" s="39"/>
    </row>
    <row r="14" spans="1:7" ht="28.5" customHeight="1">
      <c r="A14" s="40" t="s">
        <v>77</v>
      </c>
      <c r="B14" s="40"/>
      <c r="C14" s="41"/>
      <c r="D14" s="40"/>
      <c r="E14" s="40"/>
      <c r="F14" s="40"/>
      <c r="G14" s="41"/>
    </row>
    <row r="15" spans="1:7" ht="57.75" customHeight="1">
      <c r="A15" s="40" t="s">
        <v>78</v>
      </c>
      <c r="B15" s="40"/>
      <c r="C15" s="41"/>
      <c r="D15" s="40"/>
      <c r="E15" s="40"/>
      <c r="F15" s="40"/>
      <c r="G15" s="41"/>
    </row>
  </sheetData>
  <sheetProtection/>
  <mergeCells count="5">
    <mergeCell ref="A1:G1"/>
    <mergeCell ref="C2:D2"/>
    <mergeCell ref="F2:G2"/>
    <mergeCell ref="A14:G14"/>
    <mergeCell ref="A15:G15"/>
  </mergeCells>
  <printOptions/>
  <pageMargins left="0.75" right="0.2361111111111111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4" sqref="A4:IV11"/>
    </sheetView>
  </sheetViews>
  <sheetFormatPr defaultColWidth="9.00390625" defaultRowHeight="14.25"/>
  <cols>
    <col min="1" max="1" width="5.375" style="0" customWidth="1"/>
    <col min="2" max="2" width="19.50390625" style="0" customWidth="1"/>
    <col min="5" max="5" width="10.25390625" style="0" customWidth="1"/>
    <col min="6" max="6" width="7.50390625" style="0" customWidth="1"/>
    <col min="7" max="7" width="15.125" style="0" customWidth="1"/>
  </cols>
  <sheetData>
    <row r="1" spans="1:7" ht="22.5">
      <c r="A1" s="24" t="s">
        <v>0</v>
      </c>
      <c r="B1" s="24"/>
      <c r="C1" s="24"/>
      <c r="D1" s="24"/>
      <c r="E1" s="24"/>
      <c r="F1" s="24"/>
      <c r="G1" s="24"/>
    </row>
    <row r="2" spans="1:7" ht="40.5" customHeight="1">
      <c r="A2" s="25"/>
      <c r="B2" s="26"/>
      <c r="C2" s="27">
        <v>44981</v>
      </c>
      <c r="D2" s="27"/>
      <c r="E2" s="28"/>
      <c r="F2" s="29" t="s">
        <v>1</v>
      </c>
      <c r="G2" s="29"/>
    </row>
    <row r="3" spans="1:7" ht="42.75">
      <c r="A3" s="30" t="s">
        <v>2</v>
      </c>
      <c r="B3" s="30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2" t="s">
        <v>10</v>
      </c>
    </row>
    <row r="4" spans="1:7" ht="28.5" customHeight="1">
      <c r="A4" s="2">
        <v>1</v>
      </c>
      <c r="B4" s="21" t="s">
        <v>79</v>
      </c>
      <c r="C4" s="4" t="s">
        <v>80</v>
      </c>
      <c r="D4" s="5" t="s">
        <v>35</v>
      </c>
      <c r="E4" s="6">
        <v>800</v>
      </c>
      <c r="F4" s="7" t="s">
        <v>14</v>
      </c>
      <c r="G4" s="8" t="s">
        <v>17</v>
      </c>
    </row>
    <row r="5" spans="1:7" ht="28.5" customHeight="1">
      <c r="A5" s="2">
        <v>2</v>
      </c>
      <c r="B5" s="21" t="s">
        <v>39</v>
      </c>
      <c r="C5" s="4" t="s">
        <v>40</v>
      </c>
      <c r="D5" s="5" t="s">
        <v>35</v>
      </c>
      <c r="E5" s="6">
        <v>2350</v>
      </c>
      <c r="F5" s="7" t="s">
        <v>14</v>
      </c>
      <c r="G5" s="8" t="s">
        <v>17</v>
      </c>
    </row>
    <row r="6" spans="1:7" ht="28.5" customHeight="1">
      <c r="A6" s="2">
        <v>3</v>
      </c>
      <c r="B6" s="21" t="s">
        <v>41</v>
      </c>
      <c r="C6" s="4" t="s">
        <v>40</v>
      </c>
      <c r="D6" s="5" t="s">
        <v>35</v>
      </c>
      <c r="E6" s="6">
        <v>9068</v>
      </c>
      <c r="F6" s="7" t="s">
        <v>14</v>
      </c>
      <c r="G6" s="8" t="s">
        <v>17</v>
      </c>
    </row>
    <row r="7" spans="1:7" ht="28.5" customHeight="1">
      <c r="A7" s="2">
        <v>4</v>
      </c>
      <c r="B7" s="21" t="s">
        <v>42</v>
      </c>
      <c r="C7" s="4" t="s">
        <v>34</v>
      </c>
      <c r="D7" s="5" t="s">
        <v>35</v>
      </c>
      <c r="E7" s="6">
        <v>4778</v>
      </c>
      <c r="F7" s="7" t="s">
        <v>14</v>
      </c>
      <c r="G7" s="8" t="s">
        <v>17</v>
      </c>
    </row>
    <row r="8" spans="1:7" ht="28.5" customHeight="1">
      <c r="A8" s="2">
        <v>5</v>
      </c>
      <c r="B8" s="22" t="s">
        <v>43</v>
      </c>
      <c r="C8" s="4" t="s">
        <v>44</v>
      </c>
      <c r="D8" s="5" t="s">
        <v>45</v>
      </c>
      <c r="E8" s="6">
        <v>1000</v>
      </c>
      <c r="F8" s="7" t="s">
        <v>14</v>
      </c>
      <c r="G8" s="8" t="s">
        <v>17</v>
      </c>
    </row>
    <row r="9" spans="1:7" ht="28.5" customHeight="1">
      <c r="A9" s="2">
        <v>6</v>
      </c>
      <c r="B9" s="21" t="s">
        <v>46</v>
      </c>
      <c r="C9" s="4" t="s">
        <v>47</v>
      </c>
      <c r="D9" s="5" t="s">
        <v>45</v>
      </c>
      <c r="E9" s="6">
        <v>92.4</v>
      </c>
      <c r="F9" s="7" t="s">
        <v>14</v>
      </c>
      <c r="G9" s="8" t="s">
        <v>17</v>
      </c>
    </row>
    <row r="10" spans="1:7" ht="28.5" customHeight="1">
      <c r="A10" s="2">
        <v>7</v>
      </c>
      <c r="B10" s="13" t="s">
        <v>48</v>
      </c>
      <c r="C10" s="4" t="s">
        <v>49</v>
      </c>
      <c r="D10" s="5" t="s">
        <v>45</v>
      </c>
      <c r="E10" s="6">
        <v>1588.848</v>
      </c>
      <c r="F10" s="7" t="s">
        <v>14</v>
      </c>
      <c r="G10" s="8" t="s">
        <v>17</v>
      </c>
    </row>
    <row r="11" spans="1:7" ht="28.5" customHeight="1">
      <c r="A11" s="2">
        <v>8</v>
      </c>
      <c r="B11" s="21" t="s">
        <v>50</v>
      </c>
      <c r="C11" s="4" t="s">
        <v>51</v>
      </c>
      <c r="D11" s="5" t="s">
        <v>45</v>
      </c>
      <c r="E11" s="6">
        <v>552.6</v>
      </c>
      <c r="F11" s="7" t="s">
        <v>14</v>
      </c>
      <c r="G11" s="8" t="s">
        <v>52</v>
      </c>
    </row>
    <row r="12" spans="1:7" ht="28.5" customHeight="1">
      <c r="A12" s="33"/>
      <c r="B12" s="33" t="s">
        <v>76</v>
      </c>
      <c r="C12" s="33"/>
      <c r="D12" s="33"/>
      <c r="E12" s="34">
        <f>SUM(E4:E11)</f>
        <v>20229.847999999998</v>
      </c>
      <c r="F12" s="35"/>
      <c r="G12" s="36"/>
    </row>
    <row r="13" spans="1:7" ht="19.5" customHeight="1">
      <c r="A13" s="37"/>
      <c r="B13" s="37"/>
      <c r="C13" s="37"/>
      <c r="D13" s="37"/>
      <c r="E13" s="38"/>
      <c r="G13" s="39"/>
    </row>
    <row r="14" spans="1:7" ht="28.5" customHeight="1">
      <c r="A14" s="40" t="s">
        <v>77</v>
      </c>
      <c r="B14" s="40"/>
      <c r="C14" s="41"/>
      <c r="D14" s="40"/>
      <c r="E14" s="40"/>
      <c r="F14" s="40"/>
      <c r="G14" s="41"/>
    </row>
    <row r="15" spans="1:7" ht="57.75" customHeight="1">
      <c r="A15" s="40" t="s">
        <v>78</v>
      </c>
      <c r="B15" s="40"/>
      <c r="C15" s="41"/>
      <c r="D15" s="40"/>
      <c r="E15" s="40"/>
      <c r="F15" s="40"/>
      <c r="G15" s="41"/>
    </row>
  </sheetData>
  <sheetProtection/>
  <mergeCells count="5">
    <mergeCell ref="A1:G1"/>
    <mergeCell ref="C2:D2"/>
    <mergeCell ref="F2:G2"/>
    <mergeCell ref="A14:G14"/>
    <mergeCell ref="A15:G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0" sqref="A10:IV11"/>
    </sheetView>
  </sheetViews>
  <sheetFormatPr defaultColWidth="9.00390625" defaultRowHeight="14.25"/>
  <cols>
    <col min="1" max="1" width="5.50390625" style="0" customWidth="1"/>
    <col min="2" max="2" width="24.125" style="0" customWidth="1"/>
    <col min="3" max="3" width="10.00390625" style="0" customWidth="1"/>
    <col min="4" max="4" width="7.375" style="0" customWidth="1"/>
    <col min="5" max="5" width="11.25390625" style="0" customWidth="1"/>
    <col min="6" max="6" width="8.00390625" style="0" customWidth="1"/>
    <col min="7" max="7" width="14.375" style="0" customWidth="1"/>
  </cols>
  <sheetData>
    <row r="1" spans="1:7" ht="22.5">
      <c r="A1" s="24" t="s">
        <v>0</v>
      </c>
      <c r="B1" s="24"/>
      <c r="C1" s="24"/>
      <c r="D1" s="24"/>
      <c r="E1" s="24"/>
      <c r="F1" s="24"/>
      <c r="G1" s="24"/>
    </row>
    <row r="2" spans="1:7" ht="42" customHeight="1">
      <c r="A2" s="25"/>
      <c r="B2" s="26"/>
      <c r="C2" s="27">
        <v>44981</v>
      </c>
      <c r="D2" s="27"/>
      <c r="E2" s="28"/>
      <c r="F2" s="29" t="s">
        <v>1</v>
      </c>
      <c r="G2" s="29"/>
    </row>
    <row r="3" spans="1:7" ht="42.75">
      <c r="A3" s="30" t="s">
        <v>2</v>
      </c>
      <c r="B3" s="30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2" t="s">
        <v>10</v>
      </c>
    </row>
    <row r="4" spans="1:7" ht="28.5" customHeight="1">
      <c r="A4" s="2">
        <v>1</v>
      </c>
      <c r="B4" s="23" t="s">
        <v>59</v>
      </c>
      <c r="C4" s="4" t="s">
        <v>60</v>
      </c>
      <c r="D4" s="5" t="s">
        <v>61</v>
      </c>
      <c r="E4" s="6">
        <v>940</v>
      </c>
      <c r="F4" s="7" t="s">
        <v>14</v>
      </c>
      <c r="G4" s="8" t="s">
        <v>17</v>
      </c>
    </row>
    <row r="5" spans="1:7" ht="28.5" customHeight="1">
      <c r="A5" s="2">
        <v>2</v>
      </c>
      <c r="B5" s="21" t="s">
        <v>62</v>
      </c>
      <c r="C5" s="4" t="s">
        <v>63</v>
      </c>
      <c r="D5" s="5" t="s">
        <v>61</v>
      </c>
      <c r="E5" s="6">
        <v>6580</v>
      </c>
      <c r="F5" s="7" t="s">
        <v>14</v>
      </c>
      <c r="G5" s="8" t="s">
        <v>17</v>
      </c>
    </row>
    <row r="6" spans="1:7" ht="33" customHeight="1">
      <c r="A6" s="2">
        <v>3</v>
      </c>
      <c r="B6" s="21" t="s">
        <v>64</v>
      </c>
      <c r="C6" s="17" t="s">
        <v>65</v>
      </c>
      <c r="D6" s="17" t="s">
        <v>66</v>
      </c>
      <c r="E6" s="6">
        <v>204400</v>
      </c>
      <c r="F6" s="7" t="s">
        <v>14</v>
      </c>
      <c r="G6" s="8" t="s">
        <v>67</v>
      </c>
    </row>
    <row r="7" spans="1:7" ht="34.5" customHeight="1">
      <c r="A7" s="2">
        <v>4</v>
      </c>
      <c r="B7" s="21" t="s">
        <v>68</v>
      </c>
      <c r="C7" s="17" t="s">
        <v>69</v>
      </c>
      <c r="D7" s="5" t="s">
        <v>70</v>
      </c>
      <c r="E7" s="6">
        <v>2000</v>
      </c>
      <c r="F7" s="7" t="s">
        <v>14</v>
      </c>
      <c r="G7" s="8" t="s">
        <v>71</v>
      </c>
    </row>
    <row r="8" spans="1:7" ht="46.5" customHeight="1">
      <c r="A8" s="2">
        <v>5</v>
      </c>
      <c r="B8" s="21" t="s">
        <v>72</v>
      </c>
      <c r="C8" s="17" t="s">
        <v>73</v>
      </c>
      <c r="D8" s="5" t="s">
        <v>70</v>
      </c>
      <c r="E8" s="6">
        <v>60000</v>
      </c>
      <c r="F8" s="7" t="s">
        <v>14</v>
      </c>
      <c r="G8" s="8" t="s">
        <v>71</v>
      </c>
    </row>
    <row r="9" spans="1:7" ht="45" customHeight="1">
      <c r="A9" s="2">
        <v>6</v>
      </c>
      <c r="B9" s="21" t="s">
        <v>74</v>
      </c>
      <c r="C9" s="4" t="s">
        <v>75</v>
      </c>
      <c r="D9" s="5" t="s">
        <v>70</v>
      </c>
      <c r="E9" s="6">
        <v>17000</v>
      </c>
      <c r="F9" s="7" t="s">
        <v>14</v>
      </c>
      <c r="G9" s="8" t="s">
        <v>71</v>
      </c>
    </row>
    <row r="10" spans="1:7" ht="28.5" customHeight="1">
      <c r="A10" s="2">
        <v>7</v>
      </c>
      <c r="B10" s="21" t="s">
        <v>53</v>
      </c>
      <c r="C10" s="4" t="s">
        <v>81</v>
      </c>
      <c r="D10" s="5" t="s">
        <v>45</v>
      </c>
      <c r="E10" s="6">
        <v>83</v>
      </c>
      <c r="F10" s="7" t="s">
        <v>14</v>
      </c>
      <c r="G10" s="8" t="s">
        <v>57</v>
      </c>
    </row>
    <row r="11" spans="1:7" ht="28.5" customHeight="1">
      <c r="A11" s="2">
        <v>8</v>
      </c>
      <c r="B11" s="21" t="s">
        <v>58</v>
      </c>
      <c r="C11" s="4" t="s">
        <v>49</v>
      </c>
      <c r="D11" s="5" t="s">
        <v>45</v>
      </c>
      <c r="E11" s="16">
        <v>12672.19</v>
      </c>
      <c r="F11" s="7" t="s">
        <v>14</v>
      </c>
      <c r="G11" s="8" t="s">
        <v>38</v>
      </c>
    </row>
    <row r="12" spans="1:7" ht="28.5" customHeight="1">
      <c r="A12" s="33"/>
      <c r="B12" s="33" t="s">
        <v>76</v>
      </c>
      <c r="C12" s="33"/>
      <c r="D12" s="33"/>
      <c r="E12" s="34">
        <f>SUM(E4:E11)</f>
        <v>303675.19</v>
      </c>
      <c r="F12" s="35"/>
      <c r="G12" s="36"/>
    </row>
    <row r="13" spans="1:7" ht="19.5" customHeight="1">
      <c r="A13" s="37"/>
      <c r="B13" s="37"/>
      <c r="C13" s="37"/>
      <c r="D13" s="37"/>
      <c r="E13" s="38"/>
      <c r="G13" s="39"/>
    </row>
    <row r="14" spans="1:7" ht="28.5" customHeight="1">
      <c r="A14" s="40" t="s">
        <v>77</v>
      </c>
      <c r="B14" s="40"/>
      <c r="C14" s="41"/>
      <c r="D14" s="40"/>
      <c r="E14" s="40"/>
      <c r="F14" s="40"/>
      <c r="G14" s="41"/>
    </row>
    <row r="15" spans="1:7" ht="57.75" customHeight="1">
      <c r="A15" s="40" t="s">
        <v>78</v>
      </c>
      <c r="B15" s="40"/>
      <c r="C15" s="41"/>
      <c r="D15" s="40"/>
      <c r="E15" s="40"/>
      <c r="F15" s="40"/>
      <c r="G15" s="41"/>
    </row>
  </sheetData>
  <sheetProtection/>
  <mergeCells count="5">
    <mergeCell ref="A1:G1"/>
    <mergeCell ref="C2:D2"/>
    <mergeCell ref="F2:G2"/>
    <mergeCell ref="A14:G14"/>
    <mergeCell ref="A15:G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1" sqref="A1:G24"/>
    </sheetView>
  </sheetViews>
  <sheetFormatPr defaultColWidth="9.00390625" defaultRowHeight="14.25"/>
  <sheetData>
    <row r="1" spans="1:7" ht="45.75" customHeight="1">
      <c r="A1" s="2">
        <v>1</v>
      </c>
      <c r="B1" s="3" t="s">
        <v>11</v>
      </c>
      <c r="C1" s="4" t="s">
        <v>12</v>
      </c>
      <c r="D1" s="5" t="s">
        <v>13</v>
      </c>
      <c r="E1" s="6">
        <f>20.4+371+113.8+37.3</f>
        <v>542.5</v>
      </c>
      <c r="F1" s="7" t="s">
        <v>14</v>
      </c>
      <c r="G1" s="8" t="s">
        <v>17</v>
      </c>
    </row>
    <row r="2" spans="1:7" s="1" customFormat="1" ht="33" customHeight="1">
      <c r="A2" s="2">
        <v>2</v>
      </c>
      <c r="B2" s="9" t="s">
        <v>18</v>
      </c>
      <c r="C2" s="10" t="s">
        <v>19</v>
      </c>
      <c r="D2" s="11" t="s">
        <v>13</v>
      </c>
      <c r="E2" s="12">
        <v>2400</v>
      </c>
      <c r="F2" s="7" t="s">
        <v>14</v>
      </c>
      <c r="G2" s="8" t="s">
        <v>17</v>
      </c>
    </row>
    <row r="3" spans="1:7" ht="28.5" customHeight="1">
      <c r="A3" s="2">
        <v>3</v>
      </c>
      <c r="B3" s="13" t="s">
        <v>20</v>
      </c>
      <c r="C3" s="4" t="s">
        <v>21</v>
      </c>
      <c r="D3" s="5" t="s">
        <v>13</v>
      </c>
      <c r="E3" s="6">
        <v>3106</v>
      </c>
      <c r="F3" s="7" t="s">
        <v>14</v>
      </c>
      <c r="G3" s="8" t="s">
        <v>17</v>
      </c>
    </row>
    <row r="4" spans="1:7" ht="28.5" customHeight="1">
      <c r="A4" s="2">
        <v>4</v>
      </c>
      <c r="B4" s="13" t="s">
        <v>22</v>
      </c>
      <c r="C4" s="4" t="s">
        <v>19</v>
      </c>
      <c r="D4" s="5" t="s">
        <v>13</v>
      </c>
      <c r="E4" s="6">
        <v>6200</v>
      </c>
      <c r="F4" s="7" t="s">
        <v>14</v>
      </c>
      <c r="G4" s="8" t="s">
        <v>17</v>
      </c>
    </row>
    <row r="5" spans="1:7" ht="28.5" customHeight="1">
      <c r="A5" s="2">
        <v>5</v>
      </c>
      <c r="B5" s="13" t="s">
        <v>23</v>
      </c>
      <c r="C5" s="4" t="s">
        <v>24</v>
      </c>
      <c r="D5" s="5" t="s">
        <v>13</v>
      </c>
      <c r="E5" s="6">
        <f>1780+616</f>
        <v>2396</v>
      </c>
      <c r="F5" s="7" t="s">
        <v>14</v>
      </c>
      <c r="G5" s="8" t="s">
        <v>17</v>
      </c>
    </row>
    <row r="6" spans="1:7" ht="28.5" customHeight="1">
      <c r="A6" s="2">
        <v>6</v>
      </c>
      <c r="B6" s="13" t="s">
        <v>25</v>
      </c>
      <c r="C6" s="4" t="s">
        <v>21</v>
      </c>
      <c r="D6" s="5" t="s">
        <v>13</v>
      </c>
      <c r="E6" s="6">
        <v>718.6</v>
      </c>
      <c r="F6" s="7" t="s">
        <v>14</v>
      </c>
      <c r="G6" s="8" t="s">
        <v>17</v>
      </c>
    </row>
    <row r="7" spans="1:7" ht="28.5" customHeight="1">
      <c r="A7" s="2">
        <v>7</v>
      </c>
      <c r="B7" s="14" t="s">
        <v>26</v>
      </c>
      <c r="C7" s="15" t="s">
        <v>27</v>
      </c>
      <c r="D7" s="5" t="s">
        <v>13</v>
      </c>
      <c r="E7" s="16">
        <v>3500</v>
      </c>
      <c r="F7" s="7" t="s">
        <v>14</v>
      </c>
      <c r="G7" s="17" t="s">
        <v>28</v>
      </c>
    </row>
    <row r="8" spans="1:7" ht="28.5" customHeight="1">
      <c r="A8" s="2">
        <v>8</v>
      </c>
      <c r="B8" s="18" t="s">
        <v>29</v>
      </c>
      <c r="C8" s="19" t="s">
        <v>30</v>
      </c>
      <c r="D8" s="20" t="s">
        <v>31</v>
      </c>
      <c r="E8" s="16">
        <v>3102.88</v>
      </c>
      <c r="F8" s="7" t="s">
        <v>14</v>
      </c>
      <c r="G8" s="8" t="s">
        <v>32</v>
      </c>
    </row>
    <row r="9" spans="1:7" ht="28.5" customHeight="1">
      <c r="A9" s="2">
        <v>1</v>
      </c>
      <c r="B9" s="21" t="s">
        <v>79</v>
      </c>
      <c r="C9" s="4" t="s">
        <v>80</v>
      </c>
      <c r="D9" s="5" t="s">
        <v>35</v>
      </c>
      <c r="E9" s="6">
        <v>800</v>
      </c>
      <c r="F9" s="7" t="s">
        <v>14</v>
      </c>
      <c r="G9" s="8" t="s">
        <v>17</v>
      </c>
    </row>
    <row r="10" spans="1:7" ht="28.5" customHeight="1">
      <c r="A10" s="2">
        <v>2</v>
      </c>
      <c r="B10" s="21" t="s">
        <v>39</v>
      </c>
      <c r="C10" s="4" t="s">
        <v>40</v>
      </c>
      <c r="D10" s="5" t="s">
        <v>35</v>
      </c>
      <c r="E10" s="6">
        <v>2350</v>
      </c>
      <c r="F10" s="7" t="s">
        <v>14</v>
      </c>
      <c r="G10" s="8" t="s">
        <v>17</v>
      </c>
    </row>
    <row r="11" spans="1:7" ht="28.5" customHeight="1">
      <c r="A11" s="2">
        <v>3</v>
      </c>
      <c r="B11" s="21" t="s">
        <v>41</v>
      </c>
      <c r="C11" s="4" t="s">
        <v>40</v>
      </c>
      <c r="D11" s="5" t="s">
        <v>35</v>
      </c>
      <c r="E11" s="6">
        <v>9068</v>
      </c>
      <c r="F11" s="7" t="s">
        <v>14</v>
      </c>
      <c r="G11" s="8" t="s">
        <v>17</v>
      </c>
    </row>
    <row r="12" spans="1:7" ht="28.5" customHeight="1">
      <c r="A12" s="2">
        <v>4</v>
      </c>
      <c r="B12" s="21" t="s">
        <v>42</v>
      </c>
      <c r="C12" s="4" t="s">
        <v>34</v>
      </c>
      <c r="D12" s="5" t="s">
        <v>35</v>
      </c>
      <c r="E12" s="6">
        <v>4778</v>
      </c>
      <c r="F12" s="7" t="s">
        <v>14</v>
      </c>
      <c r="G12" s="8" t="s">
        <v>17</v>
      </c>
    </row>
    <row r="13" spans="1:7" ht="28.5" customHeight="1">
      <c r="A13" s="2">
        <v>5</v>
      </c>
      <c r="B13" s="22" t="s">
        <v>43</v>
      </c>
      <c r="C13" s="4" t="s">
        <v>44</v>
      </c>
      <c r="D13" s="5" t="s">
        <v>45</v>
      </c>
      <c r="E13" s="6">
        <v>1000</v>
      </c>
      <c r="F13" s="7" t="s">
        <v>14</v>
      </c>
      <c r="G13" s="8" t="s">
        <v>17</v>
      </c>
    </row>
    <row r="14" spans="1:7" ht="28.5" customHeight="1">
      <c r="A14" s="2">
        <v>6</v>
      </c>
      <c r="B14" s="21" t="s">
        <v>46</v>
      </c>
      <c r="C14" s="4" t="s">
        <v>47</v>
      </c>
      <c r="D14" s="5" t="s">
        <v>45</v>
      </c>
      <c r="E14" s="6">
        <v>92.4</v>
      </c>
      <c r="F14" s="7" t="s">
        <v>14</v>
      </c>
      <c r="G14" s="8" t="s">
        <v>17</v>
      </c>
    </row>
    <row r="15" spans="1:7" ht="28.5" customHeight="1">
      <c r="A15" s="2">
        <v>7</v>
      </c>
      <c r="B15" s="13" t="s">
        <v>48</v>
      </c>
      <c r="C15" s="4" t="s">
        <v>49</v>
      </c>
      <c r="D15" s="5" t="s">
        <v>45</v>
      </c>
      <c r="E15" s="6">
        <v>1588.848</v>
      </c>
      <c r="F15" s="7" t="s">
        <v>14</v>
      </c>
      <c r="G15" s="8" t="s">
        <v>17</v>
      </c>
    </row>
    <row r="16" spans="1:7" ht="28.5" customHeight="1">
      <c r="A16" s="2">
        <v>8</v>
      </c>
      <c r="B16" s="21" t="s">
        <v>50</v>
      </c>
      <c r="C16" s="4" t="s">
        <v>51</v>
      </c>
      <c r="D16" s="5" t="s">
        <v>45</v>
      </c>
      <c r="E16" s="6">
        <v>552.6</v>
      </c>
      <c r="F16" s="7" t="s">
        <v>14</v>
      </c>
      <c r="G16" s="8" t="s">
        <v>52</v>
      </c>
    </row>
    <row r="17" spans="1:7" ht="28.5" customHeight="1">
      <c r="A17" s="2">
        <v>7</v>
      </c>
      <c r="B17" s="21" t="s">
        <v>53</v>
      </c>
      <c r="C17" s="4" t="s">
        <v>81</v>
      </c>
      <c r="D17" s="5" t="s">
        <v>45</v>
      </c>
      <c r="E17" s="6">
        <v>83</v>
      </c>
      <c r="F17" s="7" t="s">
        <v>14</v>
      </c>
      <c r="G17" s="8" t="s">
        <v>57</v>
      </c>
    </row>
    <row r="18" spans="1:7" ht="28.5" customHeight="1">
      <c r="A18" s="2">
        <v>8</v>
      </c>
      <c r="B18" s="21" t="s">
        <v>58</v>
      </c>
      <c r="C18" s="4" t="s">
        <v>49</v>
      </c>
      <c r="D18" s="5" t="s">
        <v>45</v>
      </c>
      <c r="E18" s="16">
        <v>12672.19</v>
      </c>
      <c r="F18" s="7" t="s">
        <v>14</v>
      </c>
      <c r="G18" s="8" t="s">
        <v>38</v>
      </c>
    </row>
    <row r="19" spans="1:7" ht="28.5" customHeight="1">
      <c r="A19" s="2">
        <v>1</v>
      </c>
      <c r="B19" s="23" t="s">
        <v>59</v>
      </c>
      <c r="C19" s="4" t="s">
        <v>60</v>
      </c>
      <c r="D19" s="5" t="s">
        <v>61</v>
      </c>
      <c r="E19" s="6">
        <v>940</v>
      </c>
      <c r="F19" s="7" t="s">
        <v>14</v>
      </c>
      <c r="G19" s="8" t="s">
        <v>17</v>
      </c>
    </row>
    <row r="20" spans="1:7" ht="28.5" customHeight="1">
      <c r="A20" s="2">
        <v>2</v>
      </c>
      <c r="B20" s="21" t="s">
        <v>62</v>
      </c>
      <c r="C20" s="4" t="s">
        <v>63</v>
      </c>
      <c r="D20" s="5" t="s">
        <v>61</v>
      </c>
      <c r="E20" s="6">
        <v>6580</v>
      </c>
      <c r="F20" s="7" t="s">
        <v>14</v>
      </c>
      <c r="G20" s="8" t="s">
        <v>17</v>
      </c>
    </row>
    <row r="21" spans="1:7" ht="33" customHeight="1">
      <c r="A21" s="2">
        <v>3</v>
      </c>
      <c r="B21" s="21" t="s">
        <v>64</v>
      </c>
      <c r="C21" s="17" t="s">
        <v>65</v>
      </c>
      <c r="D21" s="17" t="s">
        <v>66</v>
      </c>
      <c r="E21" s="6">
        <v>204400</v>
      </c>
      <c r="F21" s="7" t="s">
        <v>14</v>
      </c>
      <c r="G21" s="8" t="s">
        <v>67</v>
      </c>
    </row>
    <row r="22" spans="1:7" ht="34.5" customHeight="1">
      <c r="A22" s="2">
        <v>4</v>
      </c>
      <c r="B22" s="21" t="s">
        <v>68</v>
      </c>
      <c r="C22" s="17" t="s">
        <v>69</v>
      </c>
      <c r="D22" s="5" t="s">
        <v>70</v>
      </c>
      <c r="E22" s="6">
        <v>2000</v>
      </c>
      <c r="F22" s="7" t="s">
        <v>14</v>
      </c>
      <c r="G22" s="8" t="s">
        <v>71</v>
      </c>
    </row>
    <row r="23" spans="1:7" ht="46.5" customHeight="1">
      <c r="A23" s="2">
        <v>5</v>
      </c>
      <c r="B23" s="21" t="s">
        <v>72</v>
      </c>
      <c r="C23" s="17" t="s">
        <v>73</v>
      </c>
      <c r="D23" s="5" t="s">
        <v>70</v>
      </c>
      <c r="E23" s="6">
        <v>60000</v>
      </c>
      <c r="F23" s="7" t="s">
        <v>14</v>
      </c>
      <c r="G23" s="8" t="s">
        <v>71</v>
      </c>
    </row>
    <row r="24" spans="1:7" ht="45" customHeight="1">
      <c r="A24" s="2">
        <v>6</v>
      </c>
      <c r="B24" s="21" t="s">
        <v>74</v>
      </c>
      <c r="C24" s="4" t="s">
        <v>75</v>
      </c>
      <c r="D24" s="5" t="s">
        <v>70</v>
      </c>
      <c r="E24" s="6">
        <v>17000</v>
      </c>
      <c r="F24" s="7" t="s">
        <v>14</v>
      </c>
      <c r="G24" s="8" t="s">
        <v>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2023-02-28T07:53:58Z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59A772A1173E48FFBF6079D4BCEB5924</vt:lpwstr>
  </property>
</Properties>
</file>